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5873AD4B-303F-4392-B0F4-30825D87D69A}" xr6:coauthVersionLast="44" xr6:coauthVersionMax="44" xr10:uidLastSave="{00000000-0000-0000-0000-000000000000}"/>
  <bookViews>
    <workbookView xWindow="-120" yWindow="-120" windowWidth="29040" windowHeight="15840" xr2:uid="{B4EED359-B2A0-46AD-97AF-9D7677C650D3}"/>
  </bookViews>
  <sheets>
    <sheet name="Sample_Size_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C4" i="1"/>
</calcChain>
</file>

<file path=xl/sharedStrings.xml><?xml version="1.0" encoding="utf-8"?>
<sst xmlns="http://schemas.openxmlformats.org/spreadsheetml/2006/main" count="9" uniqueCount="8">
  <si>
    <t>Sample Size Calculator</t>
  </si>
  <si>
    <t>Continuous</t>
  </si>
  <si>
    <t>Data Type:</t>
  </si>
  <si>
    <t>Discrete</t>
  </si>
  <si>
    <t>Acceptable Margin of Error:</t>
  </si>
  <si>
    <t>Required Sample Size @ 99% CI</t>
  </si>
  <si>
    <t>Required Sample Size @ 95% CI</t>
  </si>
  <si>
    <t>Required Sample Size @ 90%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</si>
</sst>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Georgia"/>
      <family val="1"/>
    </font>
    <font>
      <b/>
      <sz val="20"/>
      <color rgb="FF333333"/>
      <name val="Georgia"/>
      <family val="1"/>
    </font>
    <font>
      <sz val="20"/>
      <color rgb="FF333333"/>
      <name val="Georgia"/>
      <family val="1"/>
    </font>
    <font>
      <sz val="18"/>
      <color rgb="FF333333"/>
      <name val="Georgia"/>
      <family val="1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24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3" fillId="2" borderId="4" xfId="0" applyFont="1" applyFill="1" applyBorder="1"/>
    <xf numFmtId="0" fontId="4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/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503348</xdr:rowOff>
    </xdr:from>
    <xdr:to>
      <xdr:col>2</xdr:col>
      <xdr:colOff>1614856</xdr:colOff>
      <xdr:row>0</xdr:row>
      <xdr:rowOff>1047749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C8626-DF8A-490F-B9DD-45B03956C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00375" y="503348"/>
          <a:ext cx="1595806" cy="54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67D5-385D-4765-A0C7-0F6859D658B4}">
  <sheetPr codeName="Sheet19"/>
  <dimension ref="A1:D9"/>
  <sheetViews>
    <sheetView tabSelected="1" topLeftCell="B1" zoomScaleNormal="100" workbookViewId="0">
      <selection activeCell="D13" sqref="D13"/>
    </sheetView>
  </sheetViews>
  <sheetFormatPr defaultColWidth="9.140625" defaultRowHeight="14.25" x14ac:dyDescent="0.2"/>
  <cols>
    <col min="1" max="1" width="9.140625" style="1" hidden="1" customWidth="1"/>
    <col min="2" max="2" width="44.7109375" style="1" customWidth="1"/>
    <col min="3" max="3" width="60.7109375" style="1" bestFit="1" customWidth="1"/>
    <col min="4" max="4" width="21.5703125" style="19" bestFit="1" customWidth="1"/>
    <col min="5" max="16384" width="9.140625" style="1"/>
  </cols>
  <sheetData>
    <row r="1" spans="1:4" ht="85.5" customHeight="1" thickBot="1" x14ac:dyDescent="0.3">
      <c r="C1" s="2"/>
      <c r="D1" s="3"/>
    </row>
    <row r="2" spans="1:4" ht="25.5" x14ac:dyDescent="0.35">
      <c r="C2" s="4" t="s">
        <v>0</v>
      </c>
      <c r="D2" s="5"/>
    </row>
    <row r="3" spans="1:4" ht="25.5" x14ac:dyDescent="0.35">
      <c r="A3" s="1" t="s">
        <v>1</v>
      </c>
      <c r="C3" s="6" t="s">
        <v>2</v>
      </c>
      <c r="D3" s="7" t="s">
        <v>3</v>
      </c>
    </row>
    <row r="4" spans="1:4" ht="25.5" x14ac:dyDescent="0.35">
      <c r="A4" s="1" t="s">
        <v>3</v>
      </c>
      <c r="C4" s="8" t="str">
        <f>IF(D3="Continuous", "Enter Standard Deviation:", "Enter Proportion Defective:")</f>
        <v>Enter Proportion Defective:</v>
      </c>
      <c r="D4" s="9">
        <v>0.5</v>
      </c>
    </row>
    <row r="5" spans="1:4" ht="26.25" thickBot="1" x14ac:dyDescent="0.4">
      <c r="C5" s="10" t="s">
        <v>4</v>
      </c>
      <c r="D5" s="11">
        <v>0.05</v>
      </c>
    </row>
    <row r="6" spans="1:4" ht="24" thickTop="1" x14ac:dyDescent="0.35">
      <c r="C6" s="12" t="s">
        <v>5</v>
      </c>
      <c r="D6" s="13">
        <f>IF($D$3="Discrete",(ROUNDUP((((2.58/$D$5)^2)*$D$4)*(1-$D$4),0)),(ROUNDUP((((2.58*$D$4)/$D$5)^2),0)))</f>
        <v>666</v>
      </c>
    </row>
    <row r="7" spans="1:4" ht="23.25" x14ac:dyDescent="0.35">
      <c r="C7" s="14" t="s">
        <v>6</v>
      </c>
      <c r="D7" s="15">
        <f>IF($D$3="Discrete",(ROUNDUP((((1.96/$D$5)^2)*$D$4)*(1-$D$4),0)),(ROUNDUP((((1.96*$D$4)/$D$5)^2),0)))</f>
        <v>385</v>
      </c>
    </row>
    <row r="8" spans="1:4" ht="23.25" x14ac:dyDescent="0.35">
      <c r="C8" s="16" t="s">
        <v>7</v>
      </c>
      <c r="D8" s="17">
        <f>IF($D$3="Discrete",(ROUNDUP((((1.645/$D$5)^2)*$D$4)*(1-$D$4),0)),(ROUNDUP((((1.645*$D$4)/$D$5)^2),0)))</f>
        <v>271</v>
      </c>
    </row>
    <row r="9" spans="1:4" x14ac:dyDescent="0.2">
      <c r="D9" s="18"/>
    </row>
  </sheetData>
  <mergeCells count="2">
    <mergeCell ref="C1:D1"/>
    <mergeCell ref="C2:D2"/>
  </mergeCells>
  <dataValidations count="1">
    <dataValidation type="list" allowBlank="1" showInputMessage="1" showErrorMessage="1" sqref="D3" xr:uid="{6C17A161-B181-460C-9288-4D2F5BB97A18}">
      <formula1>$A$3:$A$4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7D117A-084E-4B4F-A4CB-145CCA162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3A4933-B312-4310-A1A6-2AEAE4D8E8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7214C1-5EFE-4135-A5C1-4EFC9CEC4372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bd37fc63-8ab8-4d09-9a00-22bf9119bb85"/>
    <ds:schemaRef ds:uri="http://schemas.openxmlformats.org/package/2006/metadata/core-properties"/>
    <ds:schemaRef ds:uri="462c1dbc-3f81-426d-a3a1-ed120e18b4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Sample_Size_Calculator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2020-07-22T15:30:06Z</dcterms:created>
  <dcterms:modified xsi:type="dcterms:W3CDTF">2020-07-22T15:30:09Z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